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2025.4椒江国资\体检\台州市椒江工业投资集团有限公司\"/>
    </mc:Choice>
  </mc:AlternateContent>
  <bookViews>
    <workbookView xWindow="0" yWindow="0" windowWidth="28800" windowHeight="12375"/>
  </bookViews>
  <sheets>
    <sheet name="普通岗位" sheetId="1" r:id="rId1"/>
  </sheets>
  <definedNames>
    <definedName name="_xlnm._FilterDatabase" localSheetId="0" hidden="1">普通岗位!$A$2:$K$25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24" i="1"/>
  <c r="I23" i="1"/>
  <c r="I22" i="1"/>
  <c r="I21" i="1"/>
  <c r="I20" i="1"/>
  <c r="I19" i="1"/>
  <c r="I18" i="1"/>
  <c r="I17" i="1"/>
  <c r="I16" i="1"/>
  <c r="I15" i="1"/>
  <c r="I14" i="1"/>
  <c r="I13" i="1"/>
  <c r="I12" i="1"/>
  <c r="I11" i="1"/>
  <c r="I10" i="1"/>
  <c r="I9" i="1"/>
  <c r="I8" i="1"/>
  <c r="I7" i="1"/>
  <c r="I6" i="1"/>
  <c r="I5" i="1"/>
  <c r="I4" i="1"/>
  <c r="I3" i="1"/>
</calcChain>
</file>

<file path=xl/sharedStrings.xml><?xml version="1.0" encoding="utf-8"?>
<sst xmlns="http://schemas.openxmlformats.org/spreadsheetml/2006/main" count="142" uniqueCount="86">
  <si>
    <t>报考岗位</t>
  </si>
  <si>
    <t>序号</t>
    <phoneticPr fontId="4" type="noConversion"/>
  </si>
  <si>
    <t>报考单位及部门</t>
    <phoneticPr fontId="4" type="noConversion"/>
  </si>
  <si>
    <t>岗位代码</t>
    <phoneticPr fontId="4" type="noConversion"/>
  </si>
  <si>
    <t>考生姓名</t>
    <phoneticPr fontId="4" type="noConversion"/>
  </si>
  <si>
    <t>身份证号码</t>
    <phoneticPr fontId="4" type="noConversion"/>
  </si>
  <si>
    <t>综合成绩</t>
    <phoneticPr fontId="5" type="noConversion"/>
  </si>
  <si>
    <t>进入体检</t>
    <phoneticPr fontId="5" type="noConversion"/>
  </si>
  <si>
    <t>备注</t>
    <phoneticPr fontId="5" type="noConversion"/>
  </si>
  <si>
    <t>笔试成绩（40%）</t>
    <phoneticPr fontId="4" type="noConversion"/>
  </si>
  <si>
    <t>台州市椒江工业投资集团有限公司公开招聘工作人员总成绩及进入体检人员名单</t>
    <phoneticPr fontId="2" type="noConversion"/>
  </si>
  <si>
    <t>台州市椒江工业投资集团有限公司-台州市椒江金融投资有限公司</t>
    <phoneticPr fontId="4" type="noConversion"/>
  </si>
  <si>
    <t>招商岗</t>
  </si>
  <si>
    <t>E1</t>
  </si>
  <si>
    <t>任翔</t>
  </si>
  <si>
    <t>是</t>
    <phoneticPr fontId="5" type="noConversion"/>
  </si>
  <si>
    <t>杜仪婷</t>
  </si>
  <si>
    <t>台州市椒江工业投资集团有限公司-台州市椒江金融投资有限公司</t>
    <phoneticPr fontId="4" type="noConversion"/>
  </si>
  <si>
    <t>洪嫣语</t>
  </si>
  <si>
    <t>台州市椒江工业投资集团有限公司-台州创谷运营有限公司</t>
    <phoneticPr fontId="4" type="noConversion"/>
  </si>
  <si>
    <t>运营专员岗A</t>
  </si>
  <si>
    <t>E2</t>
  </si>
  <si>
    <t>蔡赢龙</t>
  </si>
  <si>
    <t>金海兵</t>
  </si>
  <si>
    <t>面试缺考</t>
    <phoneticPr fontId="5" type="noConversion"/>
  </si>
  <si>
    <t>郑勇剑</t>
  </si>
  <si>
    <t>面试缺考</t>
    <phoneticPr fontId="5" type="noConversion"/>
  </si>
  <si>
    <t>运营专员岗B</t>
  </si>
  <si>
    <t>E3</t>
  </si>
  <si>
    <t>郑玙歆</t>
  </si>
  <si>
    <t>是</t>
    <phoneticPr fontId="5" type="noConversion"/>
  </si>
  <si>
    <t>台州市椒江工业投资集团有限公司-台州创谷运营有限公司</t>
    <phoneticPr fontId="4" type="noConversion"/>
  </si>
  <si>
    <t>项琪瑶</t>
  </si>
  <si>
    <t>郭芊妤</t>
  </si>
  <si>
    <t>台州市椒江工业投资集团有限公司-台州市椒江农信融资担保有限公司</t>
    <phoneticPr fontId="4" type="noConversion"/>
  </si>
  <si>
    <t>行政岗</t>
  </si>
  <si>
    <t>E4</t>
  </si>
  <si>
    <t>应贝妮</t>
  </si>
  <si>
    <t>叶钊颖</t>
  </si>
  <si>
    <t>台州市椒江工业投资集团有限公司-台州市椒江农信融资担保有限公司</t>
    <phoneticPr fontId="4" type="noConversion"/>
  </si>
  <si>
    <t>郑佳灵</t>
  </si>
  <si>
    <t>业务岗</t>
  </si>
  <si>
    <t>E5</t>
  </si>
  <si>
    <t>林家德</t>
  </si>
  <si>
    <t>周家豪</t>
  </si>
  <si>
    <t>陈怡芬</t>
  </si>
  <si>
    <t>台州市椒江工业投资集团有限公司-台州创谷建设发展有限公司</t>
    <phoneticPr fontId="4" type="noConversion"/>
  </si>
  <si>
    <t>工程管理岗</t>
  </si>
  <si>
    <t>E6</t>
  </si>
  <si>
    <t>董宇峰</t>
  </si>
  <si>
    <t>陈银迪</t>
  </si>
  <si>
    <t>台州市椒江工业投资集团有限公司-台州创谷建设发展有限公司</t>
    <phoneticPr fontId="4" type="noConversion"/>
  </si>
  <si>
    <t>造价管理岗</t>
  </si>
  <si>
    <t>E7</t>
  </si>
  <si>
    <t>沈智伟</t>
  </si>
  <si>
    <t>王鑫</t>
  </si>
  <si>
    <t>黄楚乾</t>
  </si>
  <si>
    <t>前期规划岗</t>
  </si>
  <si>
    <t>E8</t>
  </si>
  <si>
    <t>徐瑜</t>
  </si>
  <si>
    <t>马耀军</t>
  </si>
  <si>
    <t>徐志升</t>
  </si>
  <si>
    <t>3310821999****8557</t>
  </si>
  <si>
    <t>3310031999****010X</t>
  </si>
  <si>
    <t>3310021998****4922</t>
  </si>
  <si>
    <t>3310032002****3418</t>
  </si>
  <si>
    <t>3310021999****2919</t>
  </si>
  <si>
    <t>3310821999****5056</t>
  </si>
  <si>
    <t>3310242002****0048</t>
  </si>
  <si>
    <t>3310822000****350X</t>
  </si>
  <si>
    <t>3310812002****6923</t>
  </si>
  <si>
    <t>3310021998****2523</t>
  </si>
  <si>
    <t>3310221998****0983</t>
  </si>
  <si>
    <t>3310031999****0526</t>
  </si>
  <si>
    <t>3310811996****6712</t>
  </si>
  <si>
    <t>3310021994****0013</t>
  </si>
  <si>
    <t>3310021997****4325</t>
  </si>
  <si>
    <t>3310021993****2012</t>
  </si>
  <si>
    <t>3310041995****1211</t>
  </si>
  <si>
    <t>3310031993****3699</t>
  </si>
  <si>
    <t>3310821996****7830</t>
  </si>
  <si>
    <t>3310821995****8151</t>
  </si>
  <si>
    <t>3310821992****5013</t>
  </si>
  <si>
    <t>3310821998****5816</t>
  </si>
  <si>
    <t>3310021996****3152</t>
  </si>
  <si>
    <t>面试成绩（60%）</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</si>
</sst>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7" x14ac:knownFonts="1">
    <font>
      <sz val="11"/>
      <color theme="1"/>
      <name val="宋体"/>
      <charset val="134"/>
      <scheme val="minor"/>
    </font>
    <font>
      <b/>
      <sz val="14"/>
      <color theme="1"/>
      <name val="宋体"/>
      <family val="3"/>
      <charset val="134"/>
      <scheme val="minor"/>
    </font>
    <font>
      <sz val="9"/>
      <name val="宋体"/>
      <family val="3"/>
      <charset val="134"/>
      <scheme val="minor"/>
    </font>
    <font>
      <b/>
      <sz val="12"/>
      <name val="宋体"/>
      <family val="3"/>
      <charset val="134"/>
    </font>
    <font>
      <sz val="9"/>
      <name val="宋体"/>
      <family val="3"/>
      <charset val="134"/>
    </font>
    <font>
      <sz val="9"/>
      <name val="宋体"/>
      <family val="2"/>
      <charset val="134"/>
      <scheme val="minor"/>
    </font>
    <font>
      <sz val="1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176" fontId="0" fillId="0" borderId="0" xfId="0" applyNumberFormat="1" applyFill="1" applyAlignment="1">
      <alignment horizontal="center" vertical="center"/>
    </xf>
    <xf numFmtId="177" fontId="0" fillId="0" borderId="0" xfId="0" applyNumberFormat="1" applyFill="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quotePrefix="1" applyNumberFormat="1" applyFont="1" applyFill="1" applyBorder="1" applyAlignment="1">
      <alignment horizontal="center" vertical="center"/>
    </xf>
    <xf numFmtId="0" fontId="6" fillId="0" borderId="1" xfId="0" applyFont="1" applyFill="1" applyBorder="1" applyAlignment="1">
      <alignment horizontal="center"/>
    </xf>
    <xf numFmtId="0" fontId="6" fillId="0" borderId="0" xfId="0" applyFont="1" applyFill="1" applyAlignment="1">
      <alignment horizontal="center"/>
    </xf>
    <xf numFmtId="0" fontId="1" fillId="0" borderId="0" xfId="0" applyFont="1" applyFill="1" applyAlignment="1">
      <alignment horizontal="center" vertical="center"/>
    </xf>
    <xf numFmtId="176" fontId="3"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5"/>
  <sheetViews>
    <sheetView tabSelected="1" workbookViewId="0">
      <selection activeCell="H16" sqref="H16"/>
    </sheetView>
  </sheetViews>
  <sheetFormatPr defaultColWidth="9" defaultRowHeight="13.5" x14ac:dyDescent="0.15"/>
  <cols>
    <col min="1" max="1" width="6.875" style="1" customWidth="1"/>
    <col min="2" max="2" width="55.625" style="1" bestFit="1" customWidth="1"/>
    <col min="3" max="3" width="19.375" style="1" customWidth="1"/>
    <col min="4" max="4" width="9.75" style="2" customWidth="1"/>
    <col min="5" max="5" width="12.375" style="1" customWidth="1"/>
    <col min="6" max="6" width="18" style="1" bestFit="1" customWidth="1"/>
    <col min="7" max="7" width="14.375" style="1" customWidth="1"/>
    <col min="8" max="8" width="13.375" style="3" customWidth="1"/>
    <col min="9" max="9" width="12.375" style="4" customWidth="1"/>
    <col min="10" max="10" width="11.375" style="1" customWidth="1"/>
    <col min="11" max="11" width="12.875" style="1" customWidth="1"/>
    <col min="12" max="16384" width="9" style="1"/>
  </cols>
  <sheetData>
    <row r="1" spans="1:11" ht="39" customHeight="1" x14ac:dyDescent="0.15">
      <c r="A1" s="15" t="s">
        <v>10</v>
      </c>
      <c r="B1" s="15"/>
      <c r="C1" s="15"/>
      <c r="D1" s="15"/>
      <c r="E1" s="15"/>
      <c r="F1" s="15"/>
      <c r="G1" s="15"/>
      <c r="H1" s="15"/>
      <c r="I1" s="15"/>
      <c r="J1" s="15"/>
      <c r="K1" s="15"/>
    </row>
    <row r="2" spans="1:11" s="8" customFormat="1" ht="38.25" customHeight="1" x14ac:dyDescent="0.15">
      <c r="A2" s="5" t="s">
        <v>1</v>
      </c>
      <c r="B2" s="6" t="s">
        <v>2</v>
      </c>
      <c r="C2" s="6" t="s">
        <v>0</v>
      </c>
      <c r="D2" s="6" t="s">
        <v>3</v>
      </c>
      <c r="E2" s="6" t="s">
        <v>4</v>
      </c>
      <c r="F2" s="6" t="s">
        <v>5</v>
      </c>
      <c r="G2" s="7" t="s">
        <v>9</v>
      </c>
      <c r="H2" s="16" t="s">
        <v>85</v>
      </c>
      <c r="I2" s="6" t="s">
        <v>6</v>
      </c>
      <c r="J2" s="6" t="s">
        <v>7</v>
      </c>
      <c r="K2" s="6" t="s">
        <v>8</v>
      </c>
    </row>
    <row r="3" spans="1:11" s="14" customFormat="1" ht="20.100000000000001" customHeight="1" x14ac:dyDescent="0.15">
      <c r="A3" s="9">
        <v>1</v>
      </c>
      <c r="B3" s="10" t="s">
        <v>11</v>
      </c>
      <c r="C3" s="9" t="s">
        <v>12</v>
      </c>
      <c r="D3" s="9" t="s">
        <v>13</v>
      </c>
      <c r="E3" s="11" t="s">
        <v>14</v>
      </c>
      <c r="F3" s="12" t="s">
        <v>62</v>
      </c>
      <c r="G3" s="13">
        <v>66</v>
      </c>
      <c r="H3" s="17">
        <v>83.29</v>
      </c>
      <c r="I3" s="13">
        <f t="shared" ref="I3:I25" si="0">ROUND(G3*40%+H3*60%,2)</f>
        <v>76.37</v>
      </c>
      <c r="J3" s="13" t="s">
        <v>15</v>
      </c>
      <c r="K3" s="13"/>
    </row>
    <row r="4" spans="1:11" s="14" customFormat="1" ht="20.100000000000001" customHeight="1" x14ac:dyDescent="0.15">
      <c r="A4" s="9">
        <v>2</v>
      </c>
      <c r="B4" s="10" t="s">
        <v>11</v>
      </c>
      <c r="C4" s="9" t="s">
        <v>12</v>
      </c>
      <c r="D4" s="9" t="s">
        <v>13</v>
      </c>
      <c r="E4" s="11" t="s">
        <v>16</v>
      </c>
      <c r="F4" s="12" t="s">
        <v>63</v>
      </c>
      <c r="G4" s="13">
        <v>63</v>
      </c>
      <c r="H4" s="17">
        <v>80</v>
      </c>
      <c r="I4" s="13">
        <f t="shared" si="0"/>
        <v>73.2</v>
      </c>
      <c r="J4" s="13"/>
      <c r="K4" s="13"/>
    </row>
    <row r="5" spans="1:11" s="14" customFormat="1" ht="20.100000000000001" customHeight="1" x14ac:dyDescent="0.15">
      <c r="A5" s="9">
        <v>3</v>
      </c>
      <c r="B5" s="10" t="s">
        <v>17</v>
      </c>
      <c r="C5" s="9" t="s">
        <v>12</v>
      </c>
      <c r="D5" s="9" t="s">
        <v>13</v>
      </c>
      <c r="E5" s="11" t="s">
        <v>18</v>
      </c>
      <c r="F5" s="12" t="s">
        <v>64</v>
      </c>
      <c r="G5" s="13">
        <v>59</v>
      </c>
      <c r="H5" s="17">
        <v>75.75</v>
      </c>
      <c r="I5" s="13">
        <f t="shared" si="0"/>
        <v>69.05</v>
      </c>
      <c r="J5" s="13"/>
      <c r="K5" s="13"/>
    </row>
    <row r="6" spans="1:11" s="14" customFormat="1" ht="20.100000000000001" customHeight="1" x14ac:dyDescent="0.15">
      <c r="A6" s="9">
        <v>4</v>
      </c>
      <c r="B6" s="10" t="s">
        <v>19</v>
      </c>
      <c r="C6" s="9" t="s">
        <v>20</v>
      </c>
      <c r="D6" s="9" t="s">
        <v>21</v>
      </c>
      <c r="E6" s="11" t="s">
        <v>22</v>
      </c>
      <c r="F6" s="12" t="s">
        <v>65</v>
      </c>
      <c r="G6" s="13">
        <v>72</v>
      </c>
      <c r="H6" s="17">
        <v>76.900000000000006</v>
      </c>
      <c r="I6" s="13">
        <f>ROUND(G6*40%+H6*60%,2)</f>
        <v>74.94</v>
      </c>
      <c r="J6" s="13" t="s">
        <v>15</v>
      </c>
      <c r="K6" s="13"/>
    </row>
    <row r="7" spans="1:11" s="14" customFormat="1" ht="20.100000000000001" customHeight="1" x14ac:dyDescent="0.15">
      <c r="A7" s="9">
        <v>5</v>
      </c>
      <c r="B7" s="10" t="s">
        <v>19</v>
      </c>
      <c r="C7" s="9" t="s">
        <v>20</v>
      </c>
      <c r="D7" s="9" t="s">
        <v>21</v>
      </c>
      <c r="E7" s="11" t="s">
        <v>23</v>
      </c>
      <c r="F7" s="12" t="s">
        <v>66</v>
      </c>
      <c r="G7" s="13">
        <v>70</v>
      </c>
      <c r="H7" s="17">
        <v>0</v>
      </c>
      <c r="I7" s="13">
        <f t="shared" si="0"/>
        <v>28</v>
      </c>
      <c r="J7" s="13"/>
      <c r="K7" s="13" t="s">
        <v>24</v>
      </c>
    </row>
    <row r="8" spans="1:11" s="14" customFormat="1" ht="20.100000000000001" customHeight="1" x14ac:dyDescent="0.15">
      <c r="A8" s="9">
        <v>6</v>
      </c>
      <c r="B8" s="10" t="s">
        <v>19</v>
      </c>
      <c r="C8" s="9" t="s">
        <v>20</v>
      </c>
      <c r="D8" s="9" t="s">
        <v>21</v>
      </c>
      <c r="E8" s="11" t="s">
        <v>25</v>
      </c>
      <c r="F8" s="12" t="s">
        <v>67</v>
      </c>
      <c r="G8" s="13">
        <v>69</v>
      </c>
      <c r="H8" s="17">
        <v>0</v>
      </c>
      <c r="I8" s="13">
        <f t="shared" si="0"/>
        <v>27.6</v>
      </c>
      <c r="J8" s="13"/>
      <c r="K8" s="13" t="s">
        <v>26</v>
      </c>
    </row>
    <row r="9" spans="1:11" s="14" customFormat="1" ht="20.100000000000001" customHeight="1" x14ac:dyDescent="0.15">
      <c r="A9" s="9">
        <v>7</v>
      </c>
      <c r="B9" s="10" t="s">
        <v>19</v>
      </c>
      <c r="C9" s="9" t="s">
        <v>27</v>
      </c>
      <c r="D9" s="9" t="s">
        <v>28</v>
      </c>
      <c r="E9" s="11" t="s">
        <v>29</v>
      </c>
      <c r="F9" s="12" t="s">
        <v>68</v>
      </c>
      <c r="G9" s="13">
        <v>73.5</v>
      </c>
      <c r="H9" s="17">
        <v>79.260000000000005</v>
      </c>
      <c r="I9" s="13">
        <f>ROUND(G9*40%+H9*60%,2)</f>
        <v>76.959999999999994</v>
      </c>
      <c r="J9" s="13" t="s">
        <v>30</v>
      </c>
      <c r="K9" s="13"/>
    </row>
    <row r="10" spans="1:11" s="14" customFormat="1" ht="20.100000000000001" customHeight="1" x14ac:dyDescent="0.15">
      <c r="A10" s="9">
        <v>8</v>
      </c>
      <c r="B10" s="10" t="s">
        <v>31</v>
      </c>
      <c r="C10" s="9" t="s">
        <v>27</v>
      </c>
      <c r="D10" s="9" t="s">
        <v>28</v>
      </c>
      <c r="E10" s="11" t="s">
        <v>32</v>
      </c>
      <c r="F10" s="12" t="s">
        <v>69</v>
      </c>
      <c r="G10" s="13">
        <v>73</v>
      </c>
      <c r="H10" s="17">
        <v>0</v>
      </c>
      <c r="I10" s="13">
        <f t="shared" si="0"/>
        <v>29.2</v>
      </c>
      <c r="J10" s="13"/>
      <c r="K10" s="13" t="s">
        <v>26</v>
      </c>
    </row>
    <row r="11" spans="1:11" s="14" customFormat="1" ht="20.100000000000001" customHeight="1" x14ac:dyDescent="0.15">
      <c r="A11" s="9">
        <v>9</v>
      </c>
      <c r="B11" s="10" t="s">
        <v>31</v>
      </c>
      <c r="C11" s="9" t="s">
        <v>27</v>
      </c>
      <c r="D11" s="9" t="s">
        <v>28</v>
      </c>
      <c r="E11" s="11" t="s">
        <v>33</v>
      </c>
      <c r="F11" s="12" t="s">
        <v>70</v>
      </c>
      <c r="G11" s="13">
        <v>72.5</v>
      </c>
      <c r="H11" s="17">
        <v>0</v>
      </c>
      <c r="I11" s="13">
        <f t="shared" si="0"/>
        <v>29</v>
      </c>
      <c r="J11" s="13"/>
      <c r="K11" s="13" t="s">
        <v>26</v>
      </c>
    </row>
    <row r="12" spans="1:11" s="14" customFormat="1" ht="20.100000000000001" customHeight="1" x14ac:dyDescent="0.15">
      <c r="A12" s="9">
        <v>10</v>
      </c>
      <c r="B12" s="10" t="s">
        <v>34</v>
      </c>
      <c r="C12" s="9" t="s">
        <v>35</v>
      </c>
      <c r="D12" s="9" t="s">
        <v>36</v>
      </c>
      <c r="E12" s="11" t="s">
        <v>37</v>
      </c>
      <c r="F12" s="12" t="s">
        <v>71</v>
      </c>
      <c r="G12" s="13">
        <v>69.5</v>
      </c>
      <c r="H12" s="17">
        <v>80.3</v>
      </c>
      <c r="I12" s="13">
        <f t="shared" si="0"/>
        <v>75.98</v>
      </c>
      <c r="J12" s="13" t="s">
        <v>30</v>
      </c>
      <c r="K12" s="13"/>
    </row>
    <row r="13" spans="1:11" s="14" customFormat="1" ht="20.100000000000001" customHeight="1" x14ac:dyDescent="0.15">
      <c r="A13" s="9">
        <v>11</v>
      </c>
      <c r="B13" s="10" t="s">
        <v>34</v>
      </c>
      <c r="C13" s="9" t="s">
        <v>35</v>
      </c>
      <c r="D13" s="9" t="s">
        <v>36</v>
      </c>
      <c r="E13" s="11" t="s">
        <v>38</v>
      </c>
      <c r="F13" s="12" t="s">
        <v>72</v>
      </c>
      <c r="G13" s="13">
        <v>70.5</v>
      </c>
      <c r="H13" s="17">
        <v>76.38</v>
      </c>
      <c r="I13" s="13">
        <f t="shared" si="0"/>
        <v>74.03</v>
      </c>
      <c r="J13" s="13"/>
      <c r="K13" s="13"/>
    </row>
    <row r="14" spans="1:11" s="14" customFormat="1" ht="20.100000000000001" customHeight="1" x14ac:dyDescent="0.15">
      <c r="A14" s="9">
        <v>12</v>
      </c>
      <c r="B14" s="10" t="s">
        <v>39</v>
      </c>
      <c r="C14" s="9" t="s">
        <v>35</v>
      </c>
      <c r="D14" s="9" t="s">
        <v>36</v>
      </c>
      <c r="E14" s="11" t="s">
        <v>40</v>
      </c>
      <c r="F14" s="12" t="s">
        <v>73</v>
      </c>
      <c r="G14" s="13">
        <v>68</v>
      </c>
      <c r="H14" s="17">
        <v>75.209999999999994</v>
      </c>
      <c r="I14" s="13">
        <f t="shared" si="0"/>
        <v>72.33</v>
      </c>
      <c r="J14" s="13"/>
      <c r="K14" s="13"/>
    </row>
    <row r="15" spans="1:11" s="14" customFormat="1" ht="20.100000000000001" customHeight="1" x14ac:dyDescent="0.15">
      <c r="A15" s="9">
        <v>13</v>
      </c>
      <c r="B15" s="10" t="s">
        <v>34</v>
      </c>
      <c r="C15" s="9" t="s">
        <v>41</v>
      </c>
      <c r="D15" s="9" t="s">
        <v>42</v>
      </c>
      <c r="E15" s="11" t="s">
        <v>43</v>
      </c>
      <c r="F15" s="12" t="s">
        <v>74</v>
      </c>
      <c r="G15" s="13">
        <v>76</v>
      </c>
      <c r="H15" s="17">
        <v>71.5</v>
      </c>
      <c r="I15" s="13">
        <f t="shared" si="0"/>
        <v>73.3</v>
      </c>
      <c r="J15" s="13" t="s">
        <v>15</v>
      </c>
      <c r="K15" s="13"/>
    </row>
    <row r="16" spans="1:11" s="14" customFormat="1" ht="20.100000000000001" customHeight="1" x14ac:dyDescent="0.15">
      <c r="A16" s="9">
        <v>14</v>
      </c>
      <c r="B16" s="10" t="s">
        <v>34</v>
      </c>
      <c r="C16" s="9" t="s">
        <v>41</v>
      </c>
      <c r="D16" s="9" t="s">
        <v>42</v>
      </c>
      <c r="E16" s="11" t="s">
        <v>44</v>
      </c>
      <c r="F16" s="12" t="s">
        <v>75</v>
      </c>
      <c r="G16" s="13">
        <v>55</v>
      </c>
      <c r="H16" s="17">
        <v>69.34</v>
      </c>
      <c r="I16" s="13">
        <f t="shared" si="0"/>
        <v>63.6</v>
      </c>
      <c r="J16" s="13"/>
      <c r="K16" s="13"/>
    </row>
    <row r="17" spans="1:11" s="14" customFormat="1" ht="20.100000000000001" customHeight="1" x14ac:dyDescent="0.15">
      <c r="A17" s="9">
        <v>15</v>
      </c>
      <c r="B17" s="10" t="s">
        <v>39</v>
      </c>
      <c r="C17" s="9" t="s">
        <v>41</v>
      </c>
      <c r="D17" s="9" t="s">
        <v>42</v>
      </c>
      <c r="E17" s="11" t="s">
        <v>45</v>
      </c>
      <c r="F17" s="12" t="s">
        <v>76</v>
      </c>
      <c r="G17" s="13">
        <v>44</v>
      </c>
      <c r="H17" s="17">
        <v>71.58</v>
      </c>
      <c r="I17" s="13">
        <f t="shared" si="0"/>
        <v>60.55</v>
      </c>
      <c r="J17" s="13"/>
      <c r="K17" s="13"/>
    </row>
    <row r="18" spans="1:11" s="14" customFormat="1" ht="20.100000000000001" customHeight="1" x14ac:dyDescent="0.15">
      <c r="A18" s="9">
        <v>16</v>
      </c>
      <c r="B18" s="10" t="s">
        <v>46</v>
      </c>
      <c r="C18" s="9" t="s">
        <v>47</v>
      </c>
      <c r="D18" s="9" t="s">
        <v>48</v>
      </c>
      <c r="E18" s="11" t="s">
        <v>49</v>
      </c>
      <c r="F18" s="12" t="s">
        <v>77</v>
      </c>
      <c r="G18" s="13">
        <v>50</v>
      </c>
      <c r="H18" s="17">
        <v>77.36</v>
      </c>
      <c r="I18" s="13">
        <f t="shared" si="0"/>
        <v>66.42</v>
      </c>
      <c r="J18" s="13" t="s">
        <v>30</v>
      </c>
      <c r="K18" s="13"/>
    </row>
    <row r="19" spans="1:11" s="14" customFormat="1" ht="20.100000000000001" customHeight="1" x14ac:dyDescent="0.15">
      <c r="A19" s="9">
        <v>17</v>
      </c>
      <c r="B19" s="10" t="s">
        <v>46</v>
      </c>
      <c r="C19" s="9" t="s">
        <v>47</v>
      </c>
      <c r="D19" s="9" t="s">
        <v>48</v>
      </c>
      <c r="E19" s="11" t="s">
        <v>50</v>
      </c>
      <c r="F19" s="12" t="s">
        <v>78</v>
      </c>
      <c r="G19" s="13">
        <v>53</v>
      </c>
      <c r="H19" s="17">
        <v>0</v>
      </c>
      <c r="I19" s="13">
        <f>ROUND(G19*40%+H19*60%,2)</f>
        <v>21.2</v>
      </c>
      <c r="J19" s="13"/>
      <c r="K19" s="13" t="s">
        <v>24</v>
      </c>
    </row>
    <row r="20" spans="1:11" s="14" customFormat="1" ht="20.100000000000001" customHeight="1" x14ac:dyDescent="0.15">
      <c r="A20" s="9">
        <v>18</v>
      </c>
      <c r="B20" s="10" t="s">
        <v>51</v>
      </c>
      <c r="C20" s="9" t="s">
        <v>52</v>
      </c>
      <c r="D20" s="9" t="s">
        <v>53</v>
      </c>
      <c r="E20" s="11" t="s">
        <v>54</v>
      </c>
      <c r="F20" s="12" t="s">
        <v>79</v>
      </c>
      <c r="G20" s="13">
        <v>58</v>
      </c>
      <c r="H20" s="17">
        <v>78.760000000000005</v>
      </c>
      <c r="I20" s="13">
        <f t="shared" si="0"/>
        <v>70.459999999999994</v>
      </c>
      <c r="J20" s="13" t="s">
        <v>30</v>
      </c>
      <c r="K20" s="13"/>
    </row>
    <row r="21" spans="1:11" s="14" customFormat="1" ht="20.100000000000001" customHeight="1" x14ac:dyDescent="0.15">
      <c r="A21" s="9">
        <v>19</v>
      </c>
      <c r="B21" s="10" t="s">
        <v>51</v>
      </c>
      <c r="C21" s="9" t="s">
        <v>52</v>
      </c>
      <c r="D21" s="9" t="s">
        <v>53</v>
      </c>
      <c r="E21" s="11" t="s">
        <v>55</v>
      </c>
      <c r="F21" s="12" t="s">
        <v>80</v>
      </c>
      <c r="G21" s="13">
        <v>55</v>
      </c>
      <c r="H21" s="17">
        <v>77.209999999999994</v>
      </c>
      <c r="I21" s="13">
        <f t="shared" si="0"/>
        <v>68.33</v>
      </c>
      <c r="J21" s="13"/>
      <c r="K21" s="13"/>
    </row>
    <row r="22" spans="1:11" s="14" customFormat="1" ht="20.100000000000001" customHeight="1" x14ac:dyDescent="0.15">
      <c r="A22" s="9">
        <v>20</v>
      </c>
      <c r="B22" s="10" t="s">
        <v>51</v>
      </c>
      <c r="C22" s="9" t="s">
        <v>52</v>
      </c>
      <c r="D22" s="9" t="s">
        <v>53</v>
      </c>
      <c r="E22" s="11" t="s">
        <v>56</v>
      </c>
      <c r="F22" s="12" t="s">
        <v>81</v>
      </c>
      <c r="G22" s="13">
        <v>54</v>
      </c>
      <c r="H22" s="17">
        <v>75.42</v>
      </c>
      <c r="I22" s="13">
        <f t="shared" si="0"/>
        <v>66.849999999999994</v>
      </c>
      <c r="J22" s="13"/>
      <c r="K22" s="13"/>
    </row>
    <row r="23" spans="1:11" s="14" customFormat="1" ht="20.100000000000001" customHeight="1" x14ac:dyDescent="0.15">
      <c r="A23" s="9">
        <v>21</v>
      </c>
      <c r="B23" s="10" t="s">
        <v>51</v>
      </c>
      <c r="C23" s="9" t="s">
        <v>57</v>
      </c>
      <c r="D23" s="9" t="s">
        <v>58</v>
      </c>
      <c r="E23" s="11" t="s">
        <v>59</v>
      </c>
      <c r="F23" s="12" t="s">
        <v>82</v>
      </c>
      <c r="G23" s="13">
        <v>56</v>
      </c>
      <c r="H23" s="17">
        <v>0</v>
      </c>
      <c r="I23" s="13">
        <f t="shared" si="0"/>
        <v>22.4</v>
      </c>
      <c r="J23" s="13"/>
      <c r="K23" s="13" t="s">
        <v>24</v>
      </c>
    </row>
    <row r="24" spans="1:11" s="14" customFormat="1" ht="20.100000000000001" customHeight="1" x14ac:dyDescent="0.15">
      <c r="A24" s="9">
        <v>22</v>
      </c>
      <c r="B24" s="10" t="s">
        <v>46</v>
      </c>
      <c r="C24" s="9" t="s">
        <v>57</v>
      </c>
      <c r="D24" s="9" t="s">
        <v>58</v>
      </c>
      <c r="E24" s="11" t="s">
        <v>60</v>
      </c>
      <c r="F24" s="12" t="s">
        <v>83</v>
      </c>
      <c r="G24" s="13">
        <v>55</v>
      </c>
      <c r="H24" s="17">
        <v>0</v>
      </c>
      <c r="I24" s="13">
        <f t="shared" si="0"/>
        <v>22</v>
      </c>
      <c r="J24" s="13"/>
      <c r="K24" s="13" t="s">
        <v>24</v>
      </c>
    </row>
    <row r="25" spans="1:11" s="14" customFormat="1" ht="20.100000000000001" customHeight="1" x14ac:dyDescent="0.15">
      <c r="A25" s="9">
        <v>23</v>
      </c>
      <c r="B25" s="10" t="s">
        <v>51</v>
      </c>
      <c r="C25" s="9" t="s">
        <v>57</v>
      </c>
      <c r="D25" s="9" t="s">
        <v>58</v>
      </c>
      <c r="E25" s="11" t="s">
        <v>61</v>
      </c>
      <c r="F25" s="12" t="s">
        <v>84</v>
      </c>
      <c r="G25" s="13">
        <v>46</v>
      </c>
      <c r="H25" s="17">
        <v>0</v>
      </c>
      <c r="I25" s="13">
        <f t="shared" si="0"/>
        <v>18.399999999999999</v>
      </c>
      <c r="J25" s="13"/>
      <c r="K25" s="13" t="s">
        <v>24</v>
      </c>
    </row>
  </sheetData>
  <mergeCells count="1">
    <mergeCell ref="A1:K1"/>
  </mergeCells>
  <phoneticPr fontId="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普通岗位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2023-05-12T11:15:00Z</dcterms:created>
  <dcterms:modified xsi:type="dcterms:W3CDTF">2025-06-17T02:38:29Z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07075AF75D3D488DAA0F3FE11F1B9CEE_13</vt:lpwstr>
  </property>
  <property fmtid="{D5CDD505-2E9C-101B-9397-08002B2CF9AE}" pid="3" name="KSOProductBuildVer">
    <vt:lpwstr>2052-12.1.0.20305</vt:lpwstr>
  </property>
</Properties>
</file>